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CE5D2350-0708-4D43-8871-707A5CCC0D9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<sst xmlns="http://schemas.openxmlformats.org/spreadsheetml/2006/main" count="10356" uniqueCount="2636">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</sst>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6" sqref="G6:I6"/>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1991</v>
      </c>
      <c r="B10" s="175"/>
      <c r="C10" s="153" t="str">
        <f>VLOOKUP(A10,listado,2,0)</f>
        <v>G. COORDINACIÓN PERSONAL APOYO AGE</v>
      </c>
      <c r="D10" s="153"/>
      <c r="E10" s="153"/>
      <c r="F10" s="153"/>
      <c r="G10" s="153" t="str">
        <f>VLOOKUP(A10,listado,3,0)</f>
        <v>Experto/a 3</v>
      </c>
      <c r="H10" s="153"/>
      <c r="I10" s="162" t="str">
        <f>VLOOKUP(A10,listado,4,0)</f>
        <v>Experto/a en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PnaVgCsOuSseferrK0+txfypfrRT52LQ0L3BoJUvlnfaEso70NiBycJ11q1OZDPU5AoH001ZuTdcscRVEi23A==" saltValue="ektS2PlPu5Cz/ludMbUgA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2026-06-25T08:34:38Z</dcterms:modified>
</cp:coreProperties>
</file>